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Réactance Capacitive" sheetId="1" r:id="rId1"/>
  </sheets>
  <calcPr calcId="145621"/>
</workbook>
</file>

<file path=xl/calcChain.xml><?xml version="1.0" encoding="utf-8"?>
<calcChain xmlns="http://schemas.openxmlformats.org/spreadsheetml/2006/main">
  <c r="D13" i="1" l="1"/>
  <c r="D12" i="1"/>
  <c r="D11" i="1"/>
  <c r="D7" i="1"/>
  <c r="D15" i="1" s="1"/>
  <c r="D19" i="1" s="1"/>
  <c r="D20" i="1" s="1"/>
</calcChain>
</file>

<file path=xl/sharedStrings.xml><?xml version="1.0" encoding="utf-8"?>
<sst xmlns="http://schemas.openxmlformats.org/spreadsheetml/2006/main" count="22" uniqueCount="20">
  <si>
    <t>2.pi =</t>
  </si>
  <si>
    <t>A</t>
  </si>
  <si>
    <t>Réactance d'une capacité</t>
  </si>
  <si>
    <t>Hz</t>
  </si>
  <si>
    <t>Farad</t>
  </si>
  <si>
    <t>Ohms</t>
  </si>
  <si>
    <t>Volts</t>
  </si>
  <si>
    <t>?</t>
  </si>
  <si>
    <t>mA</t>
  </si>
  <si>
    <t>pF</t>
  </si>
  <si>
    <t>nF</t>
  </si>
  <si>
    <t>µF</t>
  </si>
  <si>
    <r>
      <t>Z =  1/ 2.</t>
    </r>
    <r>
      <rPr>
        <b/>
        <sz val="26"/>
        <color theme="4" tint="-0.249977111117893"/>
        <rFont val="Calibri"/>
        <family val="2"/>
      </rPr>
      <t>pi</t>
    </r>
    <r>
      <rPr>
        <b/>
        <sz val="26"/>
        <color theme="4" tint="-0.249977111117893"/>
        <rFont val="Calibri"/>
        <family val="2"/>
        <scheme val="minor"/>
      </rPr>
      <t>.f.C</t>
    </r>
  </si>
  <si>
    <t>ê</t>
  </si>
  <si>
    <r>
      <t>Z</t>
    </r>
    <r>
      <rPr>
        <sz val="28"/>
        <color rgb="FF0000CC"/>
        <rFont val="Calibri"/>
        <family val="2"/>
        <scheme val="minor"/>
      </rPr>
      <t>=</t>
    </r>
  </si>
  <si>
    <r>
      <t>I</t>
    </r>
    <r>
      <rPr>
        <sz val="28"/>
        <color rgb="FF0000CC"/>
        <rFont val="Calibri"/>
        <family val="2"/>
        <scheme val="minor"/>
      </rPr>
      <t>=</t>
    </r>
  </si>
  <si>
    <r>
      <t>V</t>
    </r>
    <r>
      <rPr>
        <sz val="24"/>
        <color rgb="FFC00000"/>
        <rFont val="Calibri"/>
        <family val="2"/>
        <scheme val="minor"/>
      </rPr>
      <t>=</t>
    </r>
  </si>
  <si>
    <r>
      <t xml:space="preserve">F </t>
    </r>
    <r>
      <rPr>
        <sz val="24"/>
        <color rgb="FFC00000"/>
        <rFont val="Calibri"/>
        <family val="2"/>
        <scheme val="minor"/>
      </rPr>
      <t>:</t>
    </r>
  </si>
  <si>
    <r>
      <t xml:space="preserve">C </t>
    </r>
    <r>
      <rPr>
        <sz val="24"/>
        <color rgb="FFC00000"/>
        <rFont val="Calibri"/>
        <family val="2"/>
        <scheme val="minor"/>
      </rPr>
      <t>:</t>
    </r>
  </si>
  <si>
    <t>alpmn@yahoo.com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</si>
</sst>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u/>
      <sz val="36"/>
      <color rgb="FF339966"/>
      <name val="Arial"/>
      <family val="2"/>
    </font>
    <font>
      <b/>
      <sz val="18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u/>
      <sz val="24"/>
      <color rgb="FF0000FF"/>
      <name val="Calibri"/>
      <family val="2"/>
      <scheme val="minor"/>
    </font>
    <font>
      <sz val="26"/>
      <color rgb="FFC00000"/>
      <name val="Wingdings"/>
      <charset val="2"/>
    </font>
    <font>
      <i/>
      <sz val="11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26"/>
      <color rgb="FF0000FF"/>
      <name val="Calibri"/>
      <family val="2"/>
      <scheme val="minor"/>
    </font>
    <font>
      <b/>
      <sz val="28"/>
      <color rgb="FF0000CC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sz val="26"/>
      <color theme="4" tint="-0.249977111117893"/>
      <name val="Calibri"/>
      <family val="2"/>
    </font>
    <font>
      <sz val="26"/>
      <color theme="1"/>
      <name val="Calibri"/>
      <family val="2"/>
      <scheme val="minor"/>
    </font>
    <font>
      <sz val="8"/>
      <color rgb="FFC00000"/>
      <name val="Wingdings"/>
      <charset val="2"/>
    </font>
    <font>
      <b/>
      <sz val="8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rgb="FF0000CC"/>
      <name val="Wingdings"/>
      <charset val="2"/>
    </font>
    <font>
      <sz val="28"/>
      <color rgb="FF0000CC"/>
      <name val="Calibri"/>
      <family val="2"/>
      <scheme val="minor"/>
    </font>
    <font>
      <sz val="2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medium">
        <color rgb="FF00CC66"/>
      </left>
      <right/>
      <top style="thick">
        <color rgb="FF00CC66"/>
      </top>
      <bottom style="medium">
        <color rgb="FF00CC66"/>
      </bottom>
      <diagonal/>
    </border>
    <border>
      <left/>
      <right/>
      <top style="thick">
        <color rgb="FF00CC66"/>
      </top>
      <bottom style="medium">
        <color rgb="FF00CC66"/>
      </bottom>
      <diagonal/>
    </border>
    <border>
      <left/>
      <right style="thick">
        <color rgb="FF00CC66"/>
      </right>
      <top style="thick">
        <color rgb="FF00CC66"/>
      </top>
      <bottom style="medium">
        <color rgb="FF00CC66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indent="1"/>
    </xf>
    <xf numFmtId="164" fontId="6" fillId="3" borderId="0" xfId="0" applyNumberFormat="1" applyFont="1" applyFill="1" applyAlignment="1">
      <alignment horizontal="center"/>
    </xf>
    <xf numFmtId="0" fontId="8" fillId="0" borderId="0" xfId="0" applyFont="1"/>
    <xf numFmtId="0" fontId="0" fillId="0" borderId="0" xfId="0" applyNumberFormat="1"/>
    <xf numFmtId="0" fontId="9" fillId="5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indent="1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NumberFormat="1" applyFont="1" applyFill="1" applyAlignment="1" applyProtection="1">
      <alignment horizontal="center"/>
      <protection locked="0"/>
    </xf>
    <xf numFmtId="3" fontId="10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12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0" borderId="3" xfId="0" applyFont="1" applyBorder="1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  <color rgb="FF00CC66"/>
      <color rgb="FF006600"/>
      <color rgb="FFCCECFF"/>
      <color rgb="FFCCFFFF"/>
      <color rgb="FFCCFFCC"/>
      <color rgb="FF0000FF"/>
      <color rgb="FFFFFFCC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3</xdr:row>
      <xdr:rowOff>180975</xdr:rowOff>
    </xdr:from>
    <xdr:to>
      <xdr:col>11</xdr:col>
      <xdr:colOff>84108</xdr:colOff>
      <xdr:row>19</xdr:row>
      <xdr:rowOff>323850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1171575"/>
          <a:ext cx="4656108" cy="582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pmn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showGridLines="0" tabSelected="1" workbookViewId="0">
      <selection activeCell="D17" sqref="D17"/>
    </sheetView>
  </sheetViews>
  <sheetFormatPr baseColWidth="10" defaultRowHeight="15" x14ac:dyDescent="0.25"/>
  <cols>
    <col min="1" max="1" width="2.7109375" customWidth="1"/>
    <col min="4" max="4" width="45.28515625" customWidth="1"/>
    <col min="6" max="6" width="18.5703125" customWidth="1"/>
  </cols>
  <sheetData>
    <row r="1" spans="2:13" ht="8.25" customHeight="1" x14ac:dyDescent="0.25"/>
    <row r="2" spans="2:13" ht="54" customHeight="1" x14ac:dyDescent="0.6">
      <c r="C2" s="1" t="s">
        <v>2</v>
      </c>
      <c r="H2" s="24" t="s">
        <v>19</v>
      </c>
    </row>
    <row r="3" spans="2:13" ht="15.75" thickBot="1" x14ac:dyDescent="0.3"/>
    <row r="4" spans="2:13" ht="35.25" thickTop="1" thickBot="1" x14ac:dyDescent="0.55000000000000004">
      <c r="C4" s="19" t="s">
        <v>12</v>
      </c>
      <c r="D4" s="20"/>
      <c r="E4" s="21"/>
    </row>
    <row r="7" spans="2:13" hidden="1" x14ac:dyDescent="0.25">
      <c r="C7" t="s">
        <v>0</v>
      </c>
      <c r="D7">
        <f>PI()*2</f>
        <v>6.2831853071795862</v>
      </c>
    </row>
    <row r="8" spans="2:13" ht="32.25" x14ac:dyDescent="0.4">
      <c r="B8" s="3" t="s">
        <v>7</v>
      </c>
      <c r="C8" s="2" t="s">
        <v>17</v>
      </c>
      <c r="D8" s="15">
        <v>50</v>
      </c>
      <c r="E8" s="18" t="s">
        <v>3</v>
      </c>
    </row>
    <row r="9" spans="2:13" ht="32.25" x14ac:dyDescent="0.4">
      <c r="B9" s="3" t="s">
        <v>7</v>
      </c>
      <c r="C9" s="2" t="s">
        <v>18</v>
      </c>
      <c r="D9" s="16">
        <v>9.9999999999999995E-8</v>
      </c>
      <c r="E9" s="18" t="s">
        <v>4</v>
      </c>
    </row>
    <row r="10" spans="2:13" s="13" customFormat="1" ht="20.25" customHeight="1" x14ac:dyDescent="0.2">
      <c r="B10" s="10"/>
      <c r="C10" s="11"/>
      <c r="D10" s="14" t="s">
        <v>13</v>
      </c>
      <c r="E10" s="12"/>
    </row>
    <row r="11" spans="2:13" ht="32.25" x14ac:dyDescent="0.35">
      <c r="B11" s="3"/>
      <c r="C11" s="2"/>
      <c r="D11" s="8">
        <f>D9*1000000000000</f>
        <v>100000</v>
      </c>
      <c r="E11" s="4" t="s">
        <v>9</v>
      </c>
      <c r="L11" s="6"/>
      <c r="M11" s="7"/>
    </row>
    <row r="12" spans="2:13" ht="32.25" x14ac:dyDescent="0.35">
      <c r="B12" s="3"/>
      <c r="C12" s="2"/>
      <c r="D12" s="8">
        <f>D9*1000000000</f>
        <v>100</v>
      </c>
      <c r="E12" s="4" t="s">
        <v>10</v>
      </c>
      <c r="L12" s="6"/>
      <c r="M12" s="7"/>
    </row>
    <row r="13" spans="2:13" ht="32.25" x14ac:dyDescent="0.35">
      <c r="B13" s="3"/>
      <c r="C13" s="2"/>
      <c r="D13" s="8">
        <f>D9*1000000</f>
        <v>9.9999999999999992E-2</v>
      </c>
      <c r="E13" s="4" t="s">
        <v>11</v>
      </c>
      <c r="L13" s="6"/>
      <c r="M13" s="7"/>
    </row>
    <row r="14" spans="2:13" ht="24" thickBot="1" x14ac:dyDescent="0.4">
      <c r="E14" s="4"/>
    </row>
    <row r="15" spans="2:13" ht="45.75" customHeight="1" thickTop="1" thickBot="1" x14ac:dyDescent="0.4">
      <c r="C15" s="9" t="s">
        <v>14</v>
      </c>
      <c r="D15" s="17">
        <f>ROUND((1/(D7*D9*D8)),1)</f>
        <v>31831</v>
      </c>
      <c r="E15" s="18" t="s">
        <v>5</v>
      </c>
    </row>
    <row r="16" spans="2:13" ht="36" customHeight="1" thickTop="1" x14ac:dyDescent="0.35">
      <c r="C16" s="2"/>
      <c r="E16" s="4"/>
    </row>
    <row r="17" spans="2:5" ht="32.25" x14ac:dyDescent="0.4">
      <c r="B17" s="3" t="s">
        <v>7</v>
      </c>
      <c r="C17" s="2" t="s">
        <v>16</v>
      </c>
      <c r="D17" s="15">
        <v>240</v>
      </c>
      <c r="E17" s="18" t="s">
        <v>6</v>
      </c>
    </row>
    <row r="18" spans="2:5" ht="31.5" x14ac:dyDescent="0.35">
      <c r="C18" s="2"/>
      <c r="E18" s="4"/>
    </row>
    <row r="19" spans="2:5" ht="31.5" x14ac:dyDescent="0.5">
      <c r="C19" s="22" t="s">
        <v>15</v>
      </c>
      <c r="D19" s="5">
        <f>D17/D15</f>
        <v>7.5398196726461624E-3</v>
      </c>
      <c r="E19" s="18" t="s">
        <v>1</v>
      </c>
    </row>
    <row r="20" spans="2:5" ht="31.5" x14ac:dyDescent="0.5">
      <c r="C20" s="23"/>
      <c r="D20" s="5">
        <f>D19*1000</f>
        <v>7.5398196726461624</v>
      </c>
      <c r="E20" s="18" t="s">
        <v>8</v>
      </c>
    </row>
  </sheetData>
  <sheetProtection password="C9A7" sheet="1" objects="1" scenarios="1" selectLockedCells="1"/>
  <mergeCells count="2">
    <mergeCell ref="C4:E4"/>
    <mergeCell ref="C19:C20"/>
  </mergeCells>
  <hyperlinks>
    <hyperlink ref="H2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Réactance Capacitive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dcterms:created xsi:type="dcterms:W3CDTF">2021-08-18T12:34:29Z</dcterms:created>
  <dcterms:modified xsi:type="dcterms:W3CDTF">2021-08-18T19:33:31Z</dcterms:modified>
</cp:coreProperties>
</file>