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Théorème de Thévenin" sheetId="2" r:id="rId1"/>
  </sheets>
  <calcPr calcId="145621"/>
</workbook>
</file>

<file path=xl/calcChain.xml><?xml version="1.0" encoding="utf-8"?>
<calcChain xmlns="http://schemas.openxmlformats.org/spreadsheetml/2006/main">
  <c r="G18" i="2" l="1"/>
  <c r="H20" i="2" s="1"/>
  <c r="G17" i="2"/>
  <c r="G8" i="2"/>
  <c r="G7" i="2"/>
  <c r="H19" i="2" l="1"/>
  <c r="G19" i="2" s="1"/>
  <c r="H9" i="2"/>
  <c r="H10" i="2"/>
  <c r="G9" i="2" l="1"/>
</calcChain>
</file>

<file path=xl/sharedStrings.xml><?xml version="1.0" encoding="utf-8"?>
<sst xmlns="http://schemas.openxmlformats.org/spreadsheetml/2006/main" count="27" uniqueCount="16">
  <si>
    <t>Vcc</t>
  </si>
  <si>
    <t>P1_A</t>
  </si>
  <si>
    <t>P1_B</t>
  </si>
  <si>
    <t>E0=</t>
  </si>
  <si>
    <t>R0=</t>
  </si>
  <si>
    <t>Vout=</t>
  </si>
  <si>
    <t>R3.Pont</t>
  </si>
  <si>
    <t>?</t>
  </si>
  <si>
    <t>ê</t>
  </si>
  <si>
    <t xml:space="preserve">  Vout Max diminue</t>
  </si>
  <si>
    <t xml:space="preserve">  Vout Min augmente</t>
  </si>
  <si>
    <t>Equivalences de Thévenin + Millman</t>
  </si>
  <si>
    <t>Si R1 augmente :</t>
  </si>
  <si>
    <t>R1.Série</t>
  </si>
  <si>
    <t>R2.Pont</t>
  </si>
  <si>
    <t>La plage de V.Out diminue donc.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</si>
</sst>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Wingdings"/>
      <charset val="2"/>
    </font>
    <font>
      <sz val="28"/>
      <color theme="1"/>
      <name val="Wingdings"/>
      <charset val="2"/>
    </font>
    <font>
      <b/>
      <sz val="20"/>
      <color theme="1"/>
      <name val="Calibri"/>
      <family val="2"/>
      <scheme val="minor"/>
    </font>
    <font>
      <b/>
      <sz val="18"/>
      <color rgb="FFCC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0"/>
      <color rgb="FF7030A0"/>
      <name val="Calibri"/>
      <family val="2"/>
      <scheme val="minor"/>
    </font>
    <font>
      <b/>
      <u/>
      <sz val="32"/>
      <color rgb="FFC00000"/>
      <name val="Calibri"/>
      <family val="2"/>
      <scheme val="minor"/>
    </font>
    <font>
      <sz val="32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6" fillId="0" borderId="1" xfId="0" applyFont="1" applyBorder="1" applyAlignment="1">
      <alignment horizontal="left" inden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2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0" xfId="0" applyFont="1" applyAlignment="1">
      <alignment horizontal="left" indent="1"/>
    </xf>
    <xf numFmtId="0" fontId="6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16" fillId="0" borderId="0" xfId="1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15</xdr:row>
      <xdr:rowOff>47625</xdr:rowOff>
    </xdr:from>
    <xdr:to>
      <xdr:col>12</xdr:col>
      <xdr:colOff>532280</xdr:colOff>
      <xdr:row>26</xdr:row>
      <xdr:rowOff>228600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0" y="4248150"/>
          <a:ext cx="3208805" cy="3067050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 editAs="oneCell">
    <xdr:from>
      <xdr:col>8</xdr:col>
      <xdr:colOff>171450</xdr:colOff>
      <xdr:row>1</xdr:row>
      <xdr:rowOff>519046</xdr:rowOff>
    </xdr:from>
    <xdr:to>
      <xdr:col>13</xdr:col>
      <xdr:colOff>451134</xdr:colOff>
      <xdr:row>14</xdr:row>
      <xdr:rowOff>180975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3975" y="642871"/>
          <a:ext cx="4089684" cy="3548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abSelected="1" topLeftCell="A4" workbookViewId="0">
      <selection activeCell="D6" sqref="D6"/>
    </sheetView>
  </sheetViews>
  <sheetFormatPr baseColWidth="10" defaultRowHeight="15" x14ac:dyDescent="0.25"/>
  <cols>
    <col min="1" max="1" width="4" customWidth="1"/>
    <col min="2" max="2" width="9.5703125" customWidth="1"/>
    <col min="3" max="3" width="18.7109375" customWidth="1"/>
    <col min="4" max="4" width="11.42578125" customWidth="1"/>
    <col min="5" max="5" width="2.140625" customWidth="1"/>
    <col min="6" max="6" width="12.85546875" customWidth="1"/>
    <col min="7" max="7" width="15.7109375" customWidth="1"/>
    <col min="8" max="8" width="10.28515625" style="5" hidden="1" customWidth="1"/>
  </cols>
  <sheetData>
    <row r="1" spans="1:14" ht="9.75" customHeight="1" x14ac:dyDescent="0.25"/>
    <row r="2" spans="1:14" ht="42" x14ac:dyDescent="0.25">
      <c r="B2" s="23" t="s">
        <v>11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7.5" customHeight="1" x14ac:dyDescent="0.35">
      <c r="A3" s="12"/>
      <c r="B3" s="13"/>
    </row>
    <row r="4" spans="1:14" ht="34.5" x14ac:dyDescent="0.4">
      <c r="C4" s="1"/>
      <c r="D4" s="10" t="s">
        <v>7</v>
      </c>
    </row>
    <row r="5" spans="1:14" x14ac:dyDescent="0.25">
      <c r="D5" s="9" t="s">
        <v>8</v>
      </c>
    </row>
    <row r="6" spans="1:14" ht="23.25" x14ac:dyDescent="0.35">
      <c r="C6" s="7" t="s">
        <v>0</v>
      </c>
      <c r="D6" s="20">
        <v>5</v>
      </c>
    </row>
    <row r="7" spans="1:14" ht="23.25" x14ac:dyDescent="0.35">
      <c r="C7" s="8" t="s">
        <v>1</v>
      </c>
      <c r="D7" s="21">
        <v>0</v>
      </c>
      <c r="F7" s="6" t="s">
        <v>3</v>
      </c>
      <c r="G7" s="14">
        <f>D6*(D8/(D7+D8))</f>
        <v>5</v>
      </c>
      <c r="H7" s="14"/>
      <c r="I7" s="14"/>
    </row>
    <row r="8" spans="1:14" ht="23.25" x14ac:dyDescent="0.35">
      <c r="C8" s="8" t="s">
        <v>2</v>
      </c>
      <c r="D8" s="21">
        <v>5000</v>
      </c>
      <c r="F8" s="6" t="s">
        <v>4</v>
      </c>
      <c r="G8" s="14">
        <f>D9+((D8*D7)/(D7+D8))</f>
        <v>470</v>
      </c>
      <c r="H8" s="14"/>
      <c r="I8" s="14"/>
    </row>
    <row r="9" spans="1:14" ht="26.25" x14ac:dyDescent="0.4">
      <c r="C9" s="16" t="s">
        <v>13</v>
      </c>
      <c r="D9" s="22">
        <v>470</v>
      </c>
      <c r="F9" s="19" t="s">
        <v>5</v>
      </c>
      <c r="G9" s="11">
        <f>H9/H10</f>
        <v>4.583333333333333</v>
      </c>
      <c r="H9" s="15">
        <f>((G7/G8)+(D6/D10))</f>
        <v>1.1702127659574468E-2</v>
      </c>
      <c r="I9" s="14"/>
    </row>
    <row r="10" spans="1:14" ht="23.25" x14ac:dyDescent="0.35">
      <c r="C10" s="7" t="s">
        <v>14</v>
      </c>
      <c r="D10" s="20">
        <v>4700</v>
      </c>
      <c r="H10" s="5">
        <f>(1/G8)+(1/D10)+(1/D11)</f>
        <v>2.5531914893617024E-3</v>
      </c>
    </row>
    <row r="11" spans="1:14" ht="23.25" x14ac:dyDescent="0.35">
      <c r="C11" s="7" t="s">
        <v>6</v>
      </c>
      <c r="D11" s="20">
        <v>4700</v>
      </c>
    </row>
    <row r="14" spans="1:14" ht="34.5" x14ac:dyDescent="0.4">
      <c r="C14" s="1"/>
      <c r="D14" s="10" t="s">
        <v>7</v>
      </c>
      <c r="J14" s="3"/>
    </row>
    <row r="15" spans="1:14" x14ac:dyDescent="0.25">
      <c r="D15" s="9" t="s">
        <v>8</v>
      </c>
    </row>
    <row r="16" spans="1:14" ht="23.25" x14ac:dyDescent="0.35">
      <c r="C16" s="7" t="s">
        <v>0</v>
      </c>
      <c r="D16" s="20">
        <v>5</v>
      </c>
      <c r="I16" s="2"/>
    </row>
    <row r="17" spans="3:11" ht="23.25" x14ac:dyDescent="0.35">
      <c r="C17" s="8" t="s">
        <v>1</v>
      </c>
      <c r="D17" s="21">
        <v>5000</v>
      </c>
      <c r="F17" s="6" t="s">
        <v>3</v>
      </c>
      <c r="G17" s="14">
        <f>D16*(D18/(D17+D18))</f>
        <v>0</v>
      </c>
      <c r="H17" s="14"/>
    </row>
    <row r="18" spans="3:11" ht="23.25" x14ac:dyDescent="0.35">
      <c r="C18" s="8" t="s">
        <v>2</v>
      </c>
      <c r="D18" s="21">
        <v>0</v>
      </c>
      <c r="F18" s="6" t="s">
        <v>4</v>
      </c>
      <c r="G18" s="14">
        <f>D19+((D18*D17)/(D17+D18))</f>
        <v>470</v>
      </c>
      <c r="H18" s="14"/>
      <c r="K18" s="4"/>
    </row>
    <row r="19" spans="3:11" ht="26.25" x14ac:dyDescent="0.4">
      <c r="C19" s="16" t="s">
        <v>13</v>
      </c>
      <c r="D19" s="22">
        <v>470</v>
      </c>
      <c r="F19" s="19" t="s">
        <v>5</v>
      </c>
      <c r="G19" s="11">
        <f>H19/H20</f>
        <v>0.41666666666666663</v>
      </c>
      <c r="H19" s="14">
        <f>((G17/G18)+(D16/D20))</f>
        <v>1.0638297872340426E-3</v>
      </c>
    </row>
    <row r="20" spans="3:11" ht="23.25" x14ac:dyDescent="0.35">
      <c r="C20" s="7" t="s">
        <v>14</v>
      </c>
      <c r="D20" s="20">
        <v>4700</v>
      </c>
      <c r="H20" s="5">
        <f>(1/G18)+(1/D20)+(1/D21)</f>
        <v>2.5531914893617024E-3</v>
      </c>
    </row>
    <row r="21" spans="3:11" ht="23.25" x14ac:dyDescent="0.35">
      <c r="C21" s="7" t="s">
        <v>6</v>
      </c>
      <c r="D21" s="20">
        <v>4700</v>
      </c>
    </row>
    <row r="24" spans="3:11" ht="26.25" x14ac:dyDescent="0.4">
      <c r="C24" s="18" t="s">
        <v>12</v>
      </c>
    </row>
    <row r="25" spans="3:11" ht="5.25" customHeight="1" x14ac:dyDescent="0.25"/>
    <row r="26" spans="3:11" ht="23.25" x14ac:dyDescent="0.35">
      <c r="C26" s="17" t="s">
        <v>9</v>
      </c>
    </row>
    <row r="27" spans="3:11" ht="23.25" x14ac:dyDescent="0.35">
      <c r="C27" s="17" t="s">
        <v>10</v>
      </c>
    </row>
    <row r="28" spans="3:11" ht="26.25" customHeight="1" x14ac:dyDescent="0.35">
      <c r="C28" s="17" t="s">
        <v>15</v>
      </c>
    </row>
  </sheetData>
  <sheetProtection password="CA77" sheet="1" objects="1" scenarios="1" selectLockedCells="1"/>
  <mergeCells count="1">
    <mergeCell ref="B2:N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Théorème de Thévenin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RGL</dc:creator>
  <cp:lastModifiedBy>RGL</cp:lastModifiedBy>
  <cp:lastPrinted>2021-12-08T13:58:40Z</cp:lastPrinted>
  <dcterms:created xsi:type="dcterms:W3CDTF">2021-12-08T12:04:46Z</dcterms:created>
  <dcterms:modified xsi:type="dcterms:W3CDTF">2021-12-12T12:42:58Z</dcterms:modified>
</cp:coreProperties>
</file>